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3\"/>
    </mc:Choice>
  </mc:AlternateContent>
  <xr:revisionPtr revIDLastSave="0" documentId="8_{A82A7BFE-5D83-413A-A6DB-82AB16AC875E}" xr6:coauthVersionLast="47" xr6:coauthVersionMax="47" xr10:uidLastSave="{00000000-0000-0000-0000-000000000000}"/>
  <bookViews>
    <workbookView xWindow="-120" yWindow="-120" windowWidth="20730" windowHeight="11040" xr2:uid="{FF3D4EF1-47B6-4A85-92E2-27456F57502B}"/>
  </bookViews>
  <sheets>
    <sheet name="Anexo GGCON " sheetId="1" r:id="rId1"/>
  </sheets>
  <externalReferences>
    <externalReference r:id="rId2"/>
    <externalReference r:id="rId3"/>
    <externalReference r:id="rId4"/>
  </externalReferences>
  <definedNames>
    <definedName name="_2">#REF!</definedName>
    <definedName name="_xlnm._FilterDatabase" localSheetId="0" hidden="1">'Anexo GGCON '!$A$18:$J$40</definedName>
    <definedName name="A" localSheetId="0">#REF!</definedName>
    <definedName name="A">#REF!</definedName>
    <definedName name="AAAAAAAAAAA" localSheetId="0">#REF!</definedName>
    <definedName name="AAAAAAAAAAA">#REF!</definedName>
    <definedName name="ANEXO12" localSheetId="0">#REF!</definedName>
    <definedName name="ANEXO12">#REF!</definedName>
    <definedName name="_xlnm.Print_Area" localSheetId="0">'Anexo GGCON '!$A$1:$H$59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 localSheetId="0">#REF!</definedName>
    <definedName name="dEMONS">#REF!</definedName>
    <definedName name="Despesas">[2]RecProprios!$E$1:$E$65536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onte">[2]Tabelas!$D$1:$D$3</definedName>
    <definedName name="fppfpfpfp" localSheetId="0">#REF!</definedName>
    <definedName name="fppfpfpfp">#REF!</definedName>
    <definedName name="ggg" localSheetId="0">#REF!</definedName>
    <definedName name="ggg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eiAutorizadora">[2]Tabelas!$F$1:$F$13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NatDesp">[2]Tabelas!$A$1:$A$6</definedName>
    <definedName name="o" localSheetId="0">#REF!</definedName>
    <definedName name="o">#REF!</definedName>
    <definedName name="tb" localSheetId="0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1" l="1"/>
  <c r="F40" i="1" s="1"/>
</calcChain>
</file>

<file path=xl/sharedStrings.xml><?xml version="1.0" encoding="utf-8"?>
<sst xmlns="http://schemas.openxmlformats.org/spreadsheetml/2006/main" count="101" uniqueCount="69">
  <si>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</si>
  <si>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</si>
  <si>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</si>
  <si>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</si>
  <si>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</si>
  <si>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rPr>
        <b/>
        <sz val="11"/>
        <rFont val="Calibri"/>
        <family val="2"/>
        <scheme val="minor"/>
      </rPr>
      <t>OBJETO:</t>
    </r>
    <r>
      <rPr>
        <sz val="11"/>
        <rFont val="Calibri"/>
        <family val="2"/>
        <scheme val="minor"/>
      </rPr>
      <t xml:space="preserve"> Custeio de Folha de pagamento, Material de consumo e Prestação de serviço, visando a continuidade do Atendimento Ambulatorial e de Internação do IMREA Vila Mariana para as pessoas com deficiência física incapacitante</t>
    </r>
  </si>
  <si>
    <r>
      <t xml:space="preserve">CONVÊNIO Nº : </t>
    </r>
    <r>
      <rPr>
        <sz val="11"/>
        <rFont val="Calibri"/>
        <family val="2"/>
        <scheme val="minor"/>
      </rPr>
      <t>539</t>
    </r>
    <r>
      <rPr>
        <sz val="11"/>
        <rFont val="Calibri"/>
        <family val="2"/>
      </rPr>
      <t>/2023</t>
    </r>
  </si>
  <si>
    <r>
      <t xml:space="preserve">TERMO ADITIVO Nº: </t>
    </r>
    <r>
      <rPr>
        <sz val="11"/>
        <rFont val="Calibri"/>
        <family val="2"/>
        <scheme val="minor"/>
      </rPr>
      <t>01</t>
    </r>
  </si>
  <si>
    <r>
      <t xml:space="preserve">EXERCÍCIO: </t>
    </r>
    <r>
      <rPr>
        <sz val="11"/>
        <color theme="1"/>
        <rFont val="Calibri"/>
        <family val="2"/>
        <scheme val="minor"/>
      </rPr>
      <t>FEVEREIRO/2026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</si>
  <si>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</si>
  <si>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</si>
  <si>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</si>
  <si>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</si>
  <si>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 xml:space="preserve">VALOR TOTAL RECEBIDO:  </t>
    </r>
    <r>
      <rPr>
        <sz val="11"/>
        <color indexed="8"/>
        <rFont val="Calibri"/>
        <family val="2"/>
      </rPr>
      <t>R$ 0,00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</si>
  <si>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</si>
  <si>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</si>
  <si>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</si>
  <si>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</si>
  <si>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</si>
  <si>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</si>
  <si>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</si>
  <si>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</si>
  <si>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</si>
  <si>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</si>
  <si>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NF Nº 252273</t>
  </si>
  <si>
    <t>COOPERATIVA UNIAO SERV.DOS TAXITAS AUTONOMOS DE SÃO PAULO LT</t>
  </si>
  <si>
    <t>OUTROS SERVIÇOS DE TERCEIROS</t>
  </si>
  <si>
    <t>TED 17305</t>
  </si>
  <si>
    <t>GP Nº 685217 (Parte)</t>
  </si>
  <si>
    <t xml:space="preserve">DEPARTAMENTO DE RH                                          </t>
  </si>
  <si>
    <t>RECURSOS HUMANOS (5)</t>
  </si>
  <si>
    <t>PAGTO 29689 - TRF 71202 - TRF 880879</t>
  </si>
  <si>
    <t>09/02/26 - 10/02/26 - 11/02/26</t>
  </si>
  <si>
    <t>RECIBO DE FÉRIAS</t>
  </si>
  <si>
    <t>ANA PAULA CARVALHO FLOR</t>
  </si>
  <si>
    <t>PAGTO 29686</t>
  </si>
  <si>
    <t>COMPROVANTE</t>
  </si>
  <si>
    <t xml:space="preserve">BRUNO BERNARDO DOS SANTOS                                   </t>
  </si>
  <si>
    <t>TED 36805</t>
  </si>
  <si>
    <t xml:space="preserve">DAIANA SOUZA DE CERQUEIRA                                   </t>
  </si>
  <si>
    <t>PAGTO 36797</t>
  </si>
  <si>
    <t xml:space="preserve">DAYANE DE SOUZA OLIVEIRA                                    </t>
  </si>
  <si>
    <t xml:space="preserve">FERNANDA ALVES LIMA                                         </t>
  </si>
  <si>
    <t>HELBERTY CARLOS DOS SANTOS</t>
  </si>
  <si>
    <t>JOANA DARC APARECIDA DE SOUSA</t>
  </si>
  <si>
    <t>LIVIA MARIA DOS SANTOS SABBAG</t>
  </si>
  <si>
    <t xml:space="preserve">MARIA APARECIDA DA SILVEIRA                                 </t>
  </si>
  <si>
    <t>MARIA DAS DORES SILVA COELHO</t>
  </si>
  <si>
    <t xml:space="preserve">MARONICE DA SILVA BISPO                                     </t>
  </si>
  <si>
    <t xml:space="preserve">VANESSA DOS SANTOS REZENDE                                  </t>
  </si>
  <si>
    <t>N/T</t>
  </si>
  <si>
    <t>CRÉDITO REF. TARIFA BANCÁRIA DO DIA 30/01/26</t>
  </si>
  <si>
    <t>DESPESAS FINANCEIRAS E BANCÁRIAS</t>
  </si>
  <si>
    <t>TRF 71202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</si>
  <si>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</si>
  <si>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</si>
  <si>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</si>
  <si>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</si>
  <si>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</si>
  <si>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</si>
  <si>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</si>
  <si>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</si>
  <si>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12 de junho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</si>
  <si>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</si>
  <si>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>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</si>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</sst>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4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9" fillId="0" borderId="0" xfId="3" applyFont="1" applyAlignment="1">
      <alignment vertical="center"/>
    </xf>
    <xf numFmtId="0" fontId="3" fillId="0" borderId="0" xfId="4" applyFont="1" applyAlignment="1">
      <alignment vertical="center"/>
    </xf>
    <xf numFmtId="0" fontId="1" fillId="0" borderId="0" xfId="1" applyAlignment="1">
      <alignment vertical="center" wrapText="1"/>
    </xf>
    <xf numFmtId="0" fontId="3" fillId="0" borderId="0" xfId="5" applyFont="1" applyAlignment="1">
      <alignment vertical="center"/>
    </xf>
    <xf numFmtId="4" fontId="6" fillId="0" borderId="0" xfId="1" applyNumberFormat="1" applyFont="1" applyAlignment="1">
      <alignment vertical="center"/>
    </xf>
    <xf numFmtId="164" fontId="6" fillId="0" borderId="0" xfId="6" applyNumberFormat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2" xfId="1" applyFont="1" applyBorder="1" applyAlignment="1">
      <alignment horizontal="center" vertical="center"/>
    </xf>
    <xf numFmtId="14" fontId="13" fillId="0" borderId="2" xfId="7" applyNumberFormat="1" applyFont="1" applyBorder="1" applyAlignment="1">
      <alignment horizontal="center" vertical="center"/>
    </xf>
    <xf numFmtId="0" fontId="13" fillId="0" borderId="2" xfId="7" applyFont="1" applyBorder="1" applyAlignment="1">
      <alignment horizontal="left" vertical="center"/>
    </xf>
    <xf numFmtId="0" fontId="13" fillId="0" borderId="2" xfId="7" applyFont="1" applyBorder="1" applyAlignment="1">
      <alignment vertical="center"/>
    </xf>
    <xf numFmtId="164" fontId="13" fillId="0" borderId="2" xfId="7" applyNumberFormat="1" applyFont="1" applyBorder="1" applyAlignment="1">
      <alignment vertical="center"/>
    </xf>
    <xf numFmtId="164" fontId="13" fillId="0" borderId="2" xfId="7" applyNumberFormat="1" applyFont="1" applyBorder="1" applyAlignment="1">
      <alignment horizontal="center" vertical="center"/>
    </xf>
    <xf numFmtId="0" fontId="16" fillId="0" borderId="3" xfId="1" applyFont="1" applyBorder="1" applyAlignment="1">
      <alignment vertical="center"/>
    </xf>
    <xf numFmtId="4" fontId="17" fillId="0" borderId="4" xfId="1" applyNumberFormat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4" fontId="16" fillId="0" borderId="5" xfId="1" applyNumberFormat="1" applyFont="1" applyBorder="1" applyAlignment="1">
      <alignment horizontal="right" vertical="center"/>
    </xf>
    <xf numFmtId="164" fontId="13" fillId="0" borderId="0" xfId="6" applyNumberFormat="1" applyFont="1" applyAlignment="1">
      <alignment horizontal="center" vertical="center"/>
    </xf>
    <xf numFmtId="14" fontId="13" fillId="0" borderId="0" xfId="6" applyNumberFormat="1" applyFont="1" applyAlignment="1">
      <alignment horizontal="center" vertical="center"/>
    </xf>
    <xf numFmtId="0" fontId="16" fillId="0" borderId="6" xfId="1" applyFont="1" applyBorder="1" applyAlignment="1">
      <alignment vertical="center"/>
    </xf>
    <xf numFmtId="0" fontId="16" fillId="0" borderId="7" xfId="1" applyFont="1" applyBorder="1" applyAlignment="1">
      <alignment vertical="center"/>
    </xf>
    <xf numFmtId="4" fontId="17" fillId="0" borderId="0" xfId="1" applyNumberFormat="1" applyFont="1" applyAlignment="1">
      <alignment vertical="center"/>
    </xf>
    <xf numFmtId="0" fontId="16" fillId="0" borderId="4" xfId="1" applyFont="1" applyBorder="1" applyAlignment="1">
      <alignment vertical="center"/>
    </xf>
    <xf numFmtId="0" fontId="17" fillId="0" borderId="4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16" fillId="0" borderId="4" xfId="1" applyFont="1" applyBorder="1" applyAlignment="1">
      <alignment horizontal="left" vertical="center"/>
    </xf>
    <xf numFmtId="0" fontId="16" fillId="0" borderId="0" xfId="1" applyFont="1" applyAlignment="1">
      <alignment vertical="center"/>
    </xf>
    <xf numFmtId="4" fontId="16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left" vertical="center" wrapText="1"/>
    </xf>
    <xf numFmtId="0" fontId="18" fillId="0" borderId="0" xfId="1" applyFont="1" applyAlignment="1">
      <alignment vertical="center" wrapText="1"/>
    </xf>
    <xf numFmtId="43" fontId="19" fillId="0" borderId="0" xfId="6" applyNumberFormat="1" applyFont="1" applyAlignment="1">
      <alignment vertical="center"/>
    </xf>
    <xf numFmtId="0" fontId="20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43" fontId="6" fillId="0" borderId="0" xfId="1" applyNumberFormat="1" applyFont="1" applyAlignment="1">
      <alignment vertical="center"/>
    </xf>
    <xf numFmtId="0" fontId="20" fillId="0" borderId="1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4" fontId="1" fillId="0" borderId="0" xfId="1" applyNumberFormat="1" applyAlignment="1">
      <alignment vertical="center"/>
    </xf>
    <xf numFmtId="0" fontId="20" fillId="0" borderId="8" xfId="9" applyFont="1" applyBorder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14" fillId="0" borderId="1" xfId="1" applyFont="1" applyBorder="1" applyAlignment="1">
      <alignment vertical="center"/>
    </xf>
    <xf numFmtId="0" fontId="14" fillId="0" borderId="0" xfId="1" applyFont="1" applyAlignment="1">
      <alignment vertical="center" wrapText="1"/>
    </xf>
  </cellXfs>
  <cellStyles count="10">
    <cellStyle name="Normal" xfId="0" builtinId="0"/>
    <cellStyle name="Normal 2 2 2 2 12 2" xfId="6" xr:uid="{8975DC6E-B754-49C0-A2DB-2458D1342DF8}"/>
    <cellStyle name="Normal 2 2 2 2 12 2 2" xfId="7" xr:uid="{3E6516D1-A536-4D17-A099-B759E5C6940A}"/>
    <cellStyle name="Normal 3 2 2 3 5 2 2" xfId="2" xr:uid="{15C28CD7-63BC-4598-801A-2E25B56CCF71}"/>
    <cellStyle name="Normal 3 3 3 5 2 2" xfId="9" xr:uid="{686A6573-015B-4AA8-A4F5-C0784AE7E437}"/>
    <cellStyle name="Normal 3 3 5 2 2" xfId="8" xr:uid="{41F1C8ED-8C25-4596-A2E5-54BA2FC61A05}"/>
    <cellStyle name="Normal 4 3 2 2 3 4 2 2" xfId="5" xr:uid="{6004E819-0B09-47CE-9887-5C2E3BA39610}"/>
    <cellStyle name="Normal 4 3 2 3 2 2 2 4 5 2 2" xfId="4" xr:uid="{FD0DD2CE-2123-46A6-A0F4-EF111CB81BAE}"/>
    <cellStyle name="Normal 4 3 2 3 2 3 4 5 2 2" xfId="1" xr:uid="{853E1478-0B9F-43F2-9BE2-9D9754E1CE12}"/>
    <cellStyle name="Normal 4 3 3 3 4 2 2" xfId="3" xr:uid="{ABC42E96-9C76-44AE-81EE-D2C15E6370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F3D92448-2D76-436F-BD0F-85517EE7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553%20-%20IMREA%20V.%20MARIANA%20&#8211;%202024/02%20-%20Fevereiro_26/87.553%20-%20TA01%20-%20CONV%205392023%20-%20SES-%20IMREA%20V.%20MARIANA%20&#8211;%202024%2002.xlsx" TargetMode="External"/><Relationship Id="rId2" Type="http://schemas.openxmlformats.org/officeDocument/2006/relationships/externalLinkPath" Target="file:///O:\Controladoria\Projetos%20Controladoria\Subven&#231;&#245;es\SES\ativas\SES%20-%202026\1%20-%20CONV&#202;NIOS\87.553%20-%20IMREA%20V.%20MARIANA%20&#8211;%202024\02%20-%20Fevereiro_26\87.553%20-%20TA01%20-%20CONV%205392023%20-%20SES-%20IMREA%20V.%20MARIANA%20&#8211;%202024%2002.xlsx" TargetMode="External"/><Relationship Id="rId1" Type="http://schemas.openxmlformats.org/officeDocument/2006/relationships/externalLinkPath" Target="/Controladoria/Projetos%20Controladoria/Subven&#231;&#245;es/SES/ativas/SES%20-%202026/1%20-%20CONV&#202;NIOS/87.553%20-%20IMREA%20V.%20MARIANA%20&#8211;%202024/02%20-%20Fevereiro_26/87.553%20-%20TA01%20-%20CONV%205392023%20-%20SES-%20IMREA%20V.%20MARIANA%20&#8211;%202024%20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-"/>
      <sheetName val="Conciliação"/>
      <sheetName val="Composição"/>
      <sheetName val="Pré-Prestação"/>
      <sheetName val="Anexo GGCON "/>
      <sheetName val="CONCILIAÇÃO BANCÁRIA  "/>
      <sheetName val="TED"/>
      <sheetName val="DBT"/>
      <sheetName val="Imposto Nov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2595-EF1F-451C-989B-A94C2796436F}">
  <sheetPr>
    <tabColor rgb="FFFFFF00"/>
  </sheetPr>
  <dimension ref="A1:J59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4.85546875" style="2" customWidth="1"/>
    <col min="4" max="4" width="48" style="2" bestFit="1" customWidth="1"/>
    <col min="5" max="5" width="25.85546875" style="2" customWidth="1"/>
    <col min="6" max="6" width="12.28515625" style="2" customWidth="1"/>
    <col min="7" max="7" width="28" style="2" bestFit="1" customWidth="1"/>
    <col min="8" max="8" width="22.5703125" style="2" bestFit="1" customWidth="1"/>
    <col min="9" max="9" width="12.42578125" style="2" customWidth="1"/>
    <col min="10" max="10" width="9.42578125" style="2" customWidth="1"/>
    <col min="11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25">
      <c r="B4" s="4"/>
      <c r="C4" s="5"/>
      <c r="D4" s="5"/>
    </row>
    <row r="5" spans="1:8" ht="18" customHeight="1" x14ac:dyDescent="0.25">
      <c r="A5" s="6" t="s">
        <v>3</v>
      </c>
      <c r="B5" s="4"/>
      <c r="C5" s="4"/>
      <c r="D5" s="4"/>
    </row>
    <row r="6" spans="1:8" ht="18" customHeight="1" x14ac:dyDescent="0.25">
      <c r="A6" s="6" t="s">
        <v>4</v>
      </c>
      <c r="B6" s="7"/>
      <c r="C6" s="4"/>
      <c r="D6" s="4"/>
    </row>
    <row r="7" spans="1:8" ht="32.25" customHeight="1" x14ac:dyDescent="0.25">
      <c r="A7" s="8" t="s">
        <v>5</v>
      </c>
      <c r="B7" s="8"/>
      <c r="C7" s="8"/>
      <c r="D7" s="8"/>
      <c r="E7" s="8"/>
      <c r="F7" s="8"/>
      <c r="G7" s="8"/>
      <c r="H7" s="8"/>
    </row>
    <row r="8" spans="1:8" ht="18" customHeight="1" x14ac:dyDescent="0.25">
      <c r="A8" s="9" t="s">
        <v>6</v>
      </c>
      <c r="B8" s="10"/>
      <c r="C8" s="10"/>
      <c r="D8" s="11" t="s">
        <v>7</v>
      </c>
    </row>
    <row r="9" spans="1:8" ht="18" customHeight="1" x14ac:dyDescent="0.25">
      <c r="A9" s="12" t="s">
        <v>8</v>
      </c>
      <c r="B9" s="4"/>
      <c r="C9" s="4"/>
      <c r="D9" s="4"/>
    </row>
    <row r="10" spans="1:8" ht="18" customHeight="1" x14ac:dyDescent="0.25">
      <c r="A10" s="6" t="s">
        <v>9</v>
      </c>
      <c r="B10" s="4"/>
      <c r="C10" s="4"/>
      <c r="D10" s="4"/>
    </row>
    <row r="11" spans="1:8" ht="18" customHeight="1" x14ac:dyDescent="0.25">
      <c r="A11" s="6" t="s">
        <v>10</v>
      </c>
      <c r="B11" s="4"/>
      <c r="C11" s="4"/>
      <c r="D11" s="4"/>
    </row>
    <row r="12" spans="1:8" ht="18" customHeight="1" x14ac:dyDescent="0.25">
      <c r="A12" s="6" t="s">
        <v>11</v>
      </c>
      <c r="B12" s="4"/>
      <c r="C12" s="4"/>
      <c r="D12" s="4"/>
      <c r="G12" s="13"/>
      <c r="H12" s="13"/>
    </row>
    <row r="13" spans="1:8" ht="18" customHeight="1" x14ac:dyDescent="0.25">
      <c r="A13" s="14" t="s">
        <v>12</v>
      </c>
      <c r="B13" s="4"/>
      <c r="C13" s="4"/>
      <c r="D13" s="4"/>
    </row>
    <row r="14" spans="1:8" ht="15.75" customHeight="1" x14ac:dyDescent="0.25">
      <c r="A14" s="6" t="s">
        <v>13</v>
      </c>
      <c r="B14" s="4"/>
      <c r="C14" s="15"/>
      <c r="D14" s="4"/>
      <c r="E14" s="16"/>
    </row>
    <row r="15" spans="1:8" ht="16.5" customHeight="1" x14ac:dyDescent="0.25">
      <c r="A15" s="6" t="s">
        <v>14</v>
      </c>
      <c r="B15" s="4"/>
      <c r="C15" s="17"/>
      <c r="D15" s="4"/>
    </row>
    <row r="16" spans="1:8" ht="3" customHeight="1" x14ac:dyDescent="0.25">
      <c r="A16" s="18"/>
      <c r="B16" s="19"/>
      <c r="C16" s="20"/>
      <c r="D16" s="19"/>
      <c r="E16" s="21"/>
      <c r="F16" s="21"/>
      <c r="G16" s="21"/>
      <c r="H16" s="21"/>
    </row>
    <row r="17" spans="1:10" ht="12.75" customHeight="1" x14ac:dyDescent="0.25">
      <c r="A17" s="22" t="s">
        <v>15</v>
      </c>
      <c r="B17" s="23"/>
      <c r="C17" s="23"/>
      <c r="D17" s="23"/>
      <c r="E17" s="22"/>
      <c r="F17" s="22"/>
      <c r="G17" s="22"/>
      <c r="H17" s="22"/>
    </row>
    <row r="18" spans="1:10" s="21" customFormat="1" ht="25.5" customHeight="1" x14ac:dyDescent="0.25">
      <c r="A18" s="24" t="s">
        <v>16</v>
      </c>
      <c r="B18" s="25" t="s">
        <v>17</v>
      </c>
      <c r="C18" s="25" t="s">
        <v>18</v>
      </c>
      <c r="D18" s="25" t="s">
        <v>19</v>
      </c>
      <c r="E18" s="24" t="s">
        <v>20</v>
      </c>
      <c r="F18" s="26" t="s">
        <v>21</v>
      </c>
      <c r="G18" s="24" t="s">
        <v>22</v>
      </c>
      <c r="H18" s="24" t="s">
        <v>23</v>
      </c>
      <c r="I18" s="27"/>
      <c r="J18" s="27"/>
    </row>
    <row r="19" spans="1:10" s="19" customFormat="1" ht="13.5" customHeight="1" x14ac:dyDescent="0.25">
      <c r="A19" s="28">
        <v>1</v>
      </c>
      <c r="B19" s="29">
        <v>46036</v>
      </c>
      <c r="C19" s="30" t="s">
        <v>24</v>
      </c>
      <c r="D19" s="31" t="s">
        <v>25</v>
      </c>
      <c r="E19" s="31" t="s">
        <v>26</v>
      </c>
      <c r="F19" s="32">
        <v>500.22</v>
      </c>
      <c r="G19" s="33" t="s">
        <v>27</v>
      </c>
      <c r="H19" s="29">
        <v>46055</v>
      </c>
    </row>
    <row r="20" spans="1:10" s="19" customFormat="1" ht="13.5" customHeight="1" x14ac:dyDescent="0.25">
      <c r="A20" s="28">
        <v>2</v>
      </c>
      <c r="B20" s="29">
        <v>46058</v>
      </c>
      <c r="C20" s="30" t="s">
        <v>28</v>
      </c>
      <c r="D20" s="31" t="s">
        <v>29</v>
      </c>
      <c r="E20" s="31" t="s">
        <v>30</v>
      </c>
      <c r="F20" s="32">
        <v>730794.9</v>
      </c>
      <c r="G20" s="33" t="s">
        <v>31</v>
      </c>
      <c r="H20" s="29" t="s">
        <v>32</v>
      </c>
    </row>
    <row r="21" spans="1:10" s="19" customFormat="1" ht="13.5" customHeight="1" x14ac:dyDescent="0.25">
      <c r="A21" s="28">
        <v>3</v>
      </c>
      <c r="B21" s="29">
        <v>46059</v>
      </c>
      <c r="C21" s="30" t="s">
        <v>33</v>
      </c>
      <c r="D21" s="31" t="s">
        <v>34</v>
      </c>
      <c r="E21" s="31" t="s">
        <v>30</v>
      </c>
      <c r="F21" s="32">
        <v>4244.59</v>
      </c>
      <c r="G21" s="33" t="s">
        <v>35</v>
      </c>
      <c r="H21" s="29">
        <v>46062</v>
      </c>
    </row>
    <row r="22" spans="1:10" s="19" customFormat="1" ht="13.5" customHeight="1" x14ac:dyDescent="0.25">
      <c r="A22" s="28">
        <v>4</v>
      </c>
      <c r="B22" s="29">
        <v>46059</v>
      </c>
      <c r="C22" s="30" t="s">
        <v>36</v>
      </c>
      <c r="D22" s="31" t="s">
        <v>37</v>
      </c>
      <c r="E22" s="31" t="s">
        <v>30</v>
      </c>
      <c r="F22" s="32">
        <v>1412.42</v>
      </c>
      <c r="G22" s="33" t="s">
        <v>38</v>
      </c>
      <c r="H22" s="29">
        <v>38754</v>
      </c>
    </row>
    <row r="23" spans="1:10" s="19" customFormat="1" ht="13.5" customHeight="1" x14ac:dyDescent="0.25">
      <c r="A23" s="28">
        <v>5</v>
      </c>
      <c r="B23" s="29">
        <v>46059</v>
      </c>
      <c r="C23" s="30" t="s">
        <v>36</v>
      </c>
      <c r="D23" s="31" t="s">
        <v>39</v>
      </c>
      <c r="E23" s="31" t="s">
        <v>30</v>
      </c>
      <c r="F23" s="32">
        <v>396.29</v>
      </c>
      <c r="G23" s="33" t="s">
        <v>40</v>
      </c>
      <c r="H23" s="29">
        <v>46059</v>
      </c>
    </row>
    <row r="24" spans="1:10" s="19" customFormat="1" ht="13.5" customHeight="1" x14ac:dyDescent="0.25">
      <c r="A24" s="28">
        <v>6</v>
      </c>
      <c r="B24" s="29">
        <v>46059</v>
      </c>
      <c r="C24" s="30" t="s">
        <v>36</v>
      </c>
      <c r="D24" s="31" t="s">
        <v>41</v>
      </c>
      <c r="E24" s="31" t="s">
        <v>30</v>
      </c>
      <c r="F24" s="32">
        <v>619.83000000000004</v>
      </c>
      <c r="G24" s="33" t="s">
        <v>38</v>
      </c>
      <c r="H24" s="29">
        <v>38754</v>
      </c>
    </row>
    <row r="25" spans="1:10" s="19" customFormat="1" ht="13.5" customHeight="1" x14ac:dyDescent="0.25">
      <c r="A25" s="28">
        <v>7</v>
      </c>
      <c r="B25" s="29">
        <v>46059</v>
      </c>
      <c r="C25" s="30" t="s">
        <v>36</v>
      </c>
      <c r="D25" s="31" t="s">
        <v>42</v>
      </c>
      <c r="E25" s="31" t="s">
        <v>30</v>
      </c>
      <c r="F25" s="32">
        <v>1088.72</v>
      </c>
      <c r="G25" s="33" t="s">
        <v>38</v>
      </c>
      <c r="H25" s="29">
        <v>38754</v>
      </c>
    </row>
    <row r="26" spans="1:10" s="19" customFormat="1" ht="13.5" customHeight="1" x14ac:dyDescent="0.25">
      <c r="A26" s="28">
        <v>8</v>
      </c>
      <c r="B26" s="29">
        <v>46059</v>
      </c>
      <c r="C26" s="30" t="s">
        <v>33</v>
      </c>
      <c r="D26" s="31" t="s">
        <v>43</v>
      </c>
      <c r="E26" s="31" t="s">
        <v>30</v>
      </c>
      <c r="F26" s="32">
        <v>4656.37</v>
      </c>
      <c r="G26" s="33" t="s">
        <v>35</v>
      </c>
      <c r="H26" s="29">
        <v>46062</v>
      </c>
    </row>
    <row r="27" spans="1:10" s="19" customFormat="1" ht="13.5" customHeight="1" x14ac:dyDescent="0.25">
      <c r="A27" s="28">
        <v>9</v>
      </c>
      <c r="B27" s="29">
        <v>46059</v>
      </c>
      <c r="C27" s="30" t="s">
        <v>33</v>
      </c>
      <c r="D27" s="31" t="s">
        <v>44</v>
      </c>
      <c r="E27" s="31" t="s">
        <v>30</v>
      </c>
      <c r="F27" s="32">
        <v>1339.67</v>
      </c>
      <c r="G27" s="33" t="s">
        <v>35</v>
      </c>
      <c r="H27" s="29">
        <v>46062</v>
      </c>
    </row>
    <row r="28" spans="1:10" s="19" customFormat="1" ht="13.5" customHeight="1" x14ac:dyDescent="0.25">
      <c r="A28" s="28">
        <v>10</v>
      </c>
      <c r="B28" s="29">
        <v>46059</v>
      </c>
      <c r="C28" s="30" t="s">
        <v>33</v>
      </c>
      <c r="D28" s="31" t="s">
        <v>45</v>
      </c>
      <c r="E28" s="31" t="s">
        <v>30</v>
      </c>
      <c r="F28" s="32">
        <v>6394.64</v>
      </c>
      <c r="G28" s="33" t="s">
        <v>35</v>
      </c>
      <c r="H28" s="29">
        <v>46062</v>
      </c>
    </row>
    <row r="29" spans="1:10" s="19" customFormat="1" ht="13.5" customHeight="1" x14ac:dyDescent="0.25">
      <c r="A29" s="28">
        <v>11</v>
      </c>
      <c r="B29" s="29">
        <v>46059</v>
      </c>
      <c r="C29" s="30" t="s">
        <v>36</v>
      </c>
      <c r="D29" s="31" t="s">
        <v>46</v>
      </c>
      <c r="E29" s="31" t="s">
        <v>30</v>
      </c>
      <c r="F29" s="32">
        <v>603.01</v>
      </c>
      <c r="G29" s="33" t="s">
        <v>40</v>
      </c>
      <c r="H29" s="29">
        <v>46059</v>
      </c>
    </row>
    <row r="30" spans="1:10" s="19" customFormat="1" ht="13.5" customHeight="1" x14ac:dyDescent="0.25">
      <c r="A30" s="28">
        <v>12</v>
      </c>
      <c r="B30" s="29">
        <v>46059</v>
      </c>
      <c r="C30" s="30" t="s">
        <v>33</v>
      </c>
      <c r="D30" s="31" t="s">
        <v>47</v>
      </c>
      <c r="E30" s="31" t="s">
        <v>30</v>
      </c>
      <c r="F30" s="32">
        <v>4923.1499999999996</v>
      </c>
      <c r="G30" s="33" t="s">
        <v>35</v>
      </c>
      <c r="H30" s="29">
        <v>46062</v>
      </c>
    </row>
    <row r="31" spans="1:10" s="19" customFormat="1" ht="13.5" customHeight="1" x14ac:dyDescent="0.25">
      <c r="A31" s="28">
        <v>13</v>
      </c>
      <c r="B31" s="29">
        <v>46059</v>
      </c>
      <c r="C31" s="30" t="s">
        <v>36</v>
      </c>
      <c r="D31" s="31" t="s">
        <v>48</v>
      </c>
      <c r="E31" s="31" t="s">
        <v>30</v>
      </c>
      <c r="F31" s="32">
        <v>1621</v>
      </c>
      <c r="G31" s="33" t="s">
        <v>40</v>
      </c>
      <c r="H31" s="29">
        <v>46059</v>
      </c>
    </row>
    <row r="32" spans="1:10" s="19" customFormat="1" ht="13.5" customHeight="1" x14ac:dyDescent="0.25">
      <c r="A32" s="28">
        <v>14</v>
      </c>
      <c r="B32" s="29">
        <v>46059</v>
      </c>
      <c r="C32" s="30" t="s">
        <v>36</v>
      </c>
      <c r="D32" s="31" t="s">
        <v>49</v>
      </c>
      <c r="E32" s="31" t="s">
        <v>30</v>
      </c>
      <c r="F32" s="32">
        <v>898.41</v>
      </c>
      <c r="G32" s="33" t="s">
        <v>38</v>
      </c>
      <c r="H32" s="29">
        <v>38754</v>
      </c>
    </row>
    <row r="33" spans="1:8" s="19" customFormat="1" ht="13.5" customHeight="1" x14ac:dyDescent="0.25">
      <c r="A33" s="28">
        <v>15</v>
      </c>
      <c r="B33" s="29" t="s">
        <v>50</v>
      </c>
      <c r="C33" s="30" t="s">
        <v>50</v>
      </c>
      <c r="D33" s="31" t="s">
        <v>51</v>
      </c>
      <c r="E33" s="31" t="s">
        <v>52</v>
      </c>
      <c r="F33" s="32">
        <v>-1.7</v>
      </c>
      <c r="G33" s="33" t="s">
        <v>53</v>
      </c>
      <c r="H33" s="29">
        <v>46055</v>
      </c>
    </row>
    <row r="34" spans="1:8" s="19" customFormat="1" ht="13.5" customHeight="1" x14ac:dyDescent="0.25">
      <c r="A34" s="34" t="s">
        <v>54</v>
      </c>
      <c r="B34" s="35"/>
      <c r="C34" s="36"/>
      <c r="D34" s="36"/>
      <c r="E34" s="36"/>
      <c r="F34" s="37">
        <f>SUM(F19:F33)</f>
        <v>759491.52000000014</v>
      </c>
      <c r="G34" s="38"/>
      <c r="H34" s="39"/>
    </row>
    <row r="35" spans="1:8" ht="13.5" customHeight="1" x14ac:dyDescent="0.25">
      <c r="D35" s="40" t="s">
        <v>55</v>
      </c>
      <c r="E35" s="41"/>
      <c r="F35" s="37">
        <v>0</v>
      </c>
      <c r="G35" s="42"/>
      <c r="H35" s="42"/>
    </row>
    <row r="36" spans="1:8" ht="13.5" customHeight="1" x14ac:dyDescent="0.25">
      <c r="D36" s="34" t="s">
        <v>56</v>
      </c>
      <c r="E36" s="43"/>
      <c r="F36" s="37">
        <v>2246.69</v>
      </c>
      <c r="G36" s="42"/>
      <c r="H36" s="42"/>
    </row>
    <row r="37" spans="1:8" ht="13.5" customHeight="1" x14ac:dyDescent="0.25">
      <c r="D37" s="34" t="s">
        <v>57</v>
      </c>
      <c r="E37" s="44"/>
      <c r="F37" s="37">
        <v>0</v>
      </c>
      <c r="G37" s="42"/>
      <c r="H37" s="42"/>
    </row>
    <row r="38" spans="1:8" ht="13.5" customHeight="1" x14ac:dyDescent="0.25">
      <c r="D38" s="45" t="s">
        <v>58</v>
      </c>
      <c r="E38" s="46"/>
      <c r="F38" s="37">
        <v>757244.83</v>
      </c>
      <c r="G38" s="42"/>
      <c r="H38" s="42"/>
    </row>
    <row r="39" spans="1:8" ht="13.5" customHeight="1" x14ac:dyDescent="0.25">
      <c r="D39" s="45" t="s">
        <v>59</v>
      </c>
      <c r="E39" s="46"/>
      <c r="F39" s="37">
        <v>0</v>
      </c>
      <c r="G39" s="42"/>
    </row>
    <row r="40" spans="1:8" ht="13.5" customHeight="1" x14ac:dyDescent="0.25">
      <c r="D40" s="45" t="s">
        <v>60</v>
      </c>
      <c r="E40" s="46"/>
      <c r="F40" s="37">
        <f>F38+F35+F36-F34+0</f>
        <v>-2.3283064365386963E-10</v>
      </c>
      <c r="G40" s="42"/>
      <c r="H40" s="42"/>
    </row>
    <row r="41" spans="1:8" ht="13.5" customHeight="1" x14ac:dyDescent="0.25">
      <c r="D41" s="47"/>
      <c r="E41" s="47"/>
      <c r="F41" s="48"/>
      <c r="G41" s="42"/>
      <c r="H41" s="42"/>
    </row>
    <row r="42" spans="1:8" ht="24.75" customHeight="1" x14ac:dyDescent="0.25">
      <c r="A42" s="49" t="s">
        <v>61</v>
      </c>
      <c r="B42" s="49"/>
      <c r="C42" s="49"/>
      <c r="D42" s="49"/>
      <c r="E42" s="49"/>
      <c r="F42" s="49"/>
      <c r="G42" s="49"/>
      <c r="H42" s="49"/>
    </row>
    <row r="43" spans="1:8" ht="9.75" customHeight="1" x14ac:dyDescent="0.25">
      <c r="F43" s="50"/>
      <c r="G43" s="51"/>
    </row>
    <row r="44" spans="1:8" s="4" customFormat="1" x14ac:dyDescent="0.25">
      <c r="A44" s="52" t="s">
        <v>62</v>
      </c>
      <c r="B44" s="53"/>
      <c r="C44" s="53"/>
      <c r="F44" s="48"/>
    </row>
    <row r="45" spans="1:8" ht="12" customHeight="1" x14ac:dyDescent="0.25">
      <c r="A45" s="52"/>
      <c r="B45" s="53"/>
      <c r="C45" s="53"/>
      <c r="F45" s="48"/>
      <c r="G45" s="54"/>
    </row>
    <row r="46" spans="1:8" ht="12" customHeight="1" x14ac:dyDescent="0.25">
      <c r="A46" s="52"/>
      <c r="B46" s="53"/>
      <c r="C46" s="53"/>
      <c r="F46" s="48"/>
      <c r="G46" s="54"/>
    </row>
    <row r="47" spans="1:8" ht="12" customHeight="1" x14ac:dyDescent="0.25">
      <c r="A47" s="52"/>
      <c r="B47" s="53"/>
      <c r="C47" s="53"/>
      <c r="F47" s="48"/>
      <c r="G47" s="54"/>
    </row>
    <row r="48" spans="1:8" ht="6" customHeight="1" x14ac:dyDescent="0.25">
      <c r="A48" s="52"/>
      <c r="B48" s="53"/>
      <c r="C48" s="53"/>
      <c r="F48" s="48"/>
      <c r="G48" s="54"/>
    </row>
    <row r="49" spans="1:8" ht="12" customHeight="1" x14ac:dyDescent="0.25">
      <c r="A49" s="52"/>
      <c r="B49" s="53"/>
      <c r="C49" s="53"/>
      <c r="F49" s="48"/>
      <c r="G49" s="54"/>
    </row>
    <row r="50" spans="1:8" ht="12" customHeight="1" x14ac:dyDescent="0.25">
      <c r="A50" s="52"/>
      <c r="B50" s="53"/>
      <c r="C50" s="53"/>
      <c r="F50" s="48"/>
      <c r="G50" s="54"/>
    </row>
    <row r="51" spans="1:8" ht="12" customHeight="1" x14ac:dyDescent="0.25">
      <c r="A51" s="52"/>
      <c r="B51" s="53"/>
      <c r="C51" s="53"/>
      <c r="G51" s="4"/>
    </row>
    <row r="52" spans="1:8" ht="12" customHeight="1" x14ac:dyDescent="0.25">
      <c r="A52" s="55"/>
      <c r="B52" s="56"/>
      <c r="C52" s="56"/>
      <c r="F52" s="57"/>
      <c r="G52" s="4"/>
    </row>
    <row r="53" spans="1:8" ht="12" customHeight="1" x14ac:dyDescent="0.25">
      <c r="A53" s="58" t="s">
        <v>63</v>
      </c>
      <c r="B53" s="58"/>
      <c r="C53" s="58"/>
      <c r="F53" s="57"/>
    </row>
    <row r="54" spans="1:8" ht="13.5" customHeight="1" x14ac:dyDescent="0.25">
      <c r="A54" s="59" t="s">
        <v>64</v>
      </c>
      <c r="B54" s="59"/>
      <c r="C54" s="59"/>
    </row>
    <row r="55" spans="1:8" ht="3" customHeight="1" x14ac:dyDescent="0.25">
      <c r="A55" s="60"/>
      <c r="B55" s="60"/>
      <c r="C55" s="60"/>
      <c r="D55" s="60"/>
      <c r="E55" s="60"/>
      <c r="F55" s="60"/>
      <c r="G55" s="60"/>
      <c r="H55" s="60"/>
    </row>
    <row r="56" spans="1:8" ht="10.5" customHeight="1" x14ac:dyDescent="0.25">
      <c r="A56" s="21" t="s">
        <v>65</v>
      </c>
      <c r="B56" s="21"/>
      <c r="C56" s="21"/>
      <c r="D56" s="21"/>
      <c r="E56" s="21"/>
      <c r="F56" s="21"/>
      <c r="G56" s="21"/>
      <c r="H56" s="21"/>
    </row>
    <row r="57" spans="1:8" ht="10.5" customHeight="1" x14ac:dyDescent="0.25">
      <c r="A57" s="61" t="s">
        <v>66</v>
      </c>
      <c r="B57" s="61"/>
      <c r="C57" s="61"/>
      <c r="D57" s="61"/>
      <c r="E57" s="61"/>
      <c r="F57" s="61"/>
      <c r="G57" s="61"/>
      <c r="H57" s="61"/>
    </row>
    <row r="58" spans="1:8" ht="10.5" customHeight="1" x14ac:dyDescent="0.25">
      <c r="A58" s="21" t="s">
        <v>67</v>
      </c>
      <c r="B58" s="21"/>
      <c r="C58" s="21"/>
      <c r="D58" s="21"/>
      <c r="E58" s="21"/>
      <c r="F58" s="21"/>
      <c r="G58" s="21"/>
      <c r="H58" s="21"/>
    </row>
    <row r="59" spans="1:8" ht="10.5" customHeight="1" x14ac:dyDescent="0.25">
      <c r="A59" s="61" t="s">
        <v>68</v>
      </c>
      <c r="B59" s="61"/>
      <c r="C59" s="61"/>
      <c r="D59" s="61"/>
      <c r="E59" s="61"/>
      <c r="F59" s="61"/>
      <c r="G59" s="61"/>
      <c r="H59" s="61"/>
    </row>
  </sheetData>
  <autoFilter ref="A18:J40" xr:uid="{A9C12E3D-C087-4C27-A7D3-DC08FA621F11}"/>
  <mergeCells count="10">
    <mergeCell ref="A53:C53"/>
    <mergeCell ref="A54:C54"/>
    <mergeCell ref="A57:H57"/>
    <mergeCell ref="A59:H59"/>
    <mergeCell ref="A1:H1"/>
    <mergeCell ref="A2:H2"/>
    <mergeCell ref="A3:H3"/>
    <mergeCell ref="A7:H7"/>
    <mergeCell ref="A17:H17"/>
    <mergeCell ref="A42:H42"/>
  </mergeCells>
  <printOptions horizontalCentered="1"/>
  <pageMargins left="0" right="0" top="0.39370078740157483" bottom="0.39370078740157483" header="0.31496062992125984" footer="0.11811023622047245"/>
  <pageSetup paperSize="9" scale="66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8773FE-6FF6-428E-97DD-AEE1C8D2B037}"/>
</file>

<file path=customXml/itemProps2.xml><?xml version="1.0" encoding="utf-8"?>
<ds:datastoreItem xmlns:ds="http://schemas.openxmlformats.org/officeDocument/2006/customXml" ds:itemID="{A771E092-2450-4907-A5BC-65FBDB3F609F}"/>
</file>

<file path=customXml/itemProps3.xml><?xml version="1.0" encoding="utf-8"?>
<ds:datastoreItem xmlns:ds="http://schemas.openxmlformats.org/officeDocument/2006/customXml" ds:itemID="{1E000E18-22D5-4E89-A4C8-D51F16827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</vt:lpstr>
      <vt:lpstr>'Anexo GGCON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2026-06-25T14:09:41Z</dcterms:created>
  <dcterms:modified xsi:type="dcterms:W3CDTF">2026-06-25T14:10:21Z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